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<sst xmlns="http://schemas.openxmlformats.org/spreadsheetml/2006/main" count="45" uniqueCount="36">
  <si>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</si>
  <si>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</si>
  <si>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</si>
  <si>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</si>
  <si>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</si>
  <si>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</si>
  <si>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</si>
  <si>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</si>
  <si>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</si>
  <si>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</si>
  <si>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</si>
  <si>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</si>
  <si>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</si>
  <si>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</si>
  <si>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</si>
  <si>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</si>
  <si>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TT Cung Cấp Điện</t>
  </si>
  <si>
    <t>Thành phố Hồ Chí Minh, ngày…..tháng…..năm 2019</t>
  </si>
  <si>
    <t xml:space="preserve">         Họ và tên giáo viên: Trần Nam Anh</t>
  </si>
  <si>
    <t>An Toàn Điện</t>
  </si>
  <si>
    <t>18C1-ĐCN1</t>
  </si>
  <si>
    <t>18C1-ĐCN2</t>
  </si>
  <si>
    <t>18C1-TĐH2</t>
  </si>
  <si>
    <t>Cung Cấp Điện</t>
  </si>
  <si>
    <t>18C1 - ĐCN3</t>
  </si>
  <si>
    <t>18C1 - ĐCN4</t>
  </si>
  <si>
    <t>18C2 - ĐĐT1</t>
  </si>
  <si>
    <t>Khí Cụ Điện</t>
  </si>
  <si>
    <t>18C1 - ĐĐT1</t>
  </si>
  <si>
    <t>18C1 - ĐĐT2</t>
  </si>
  <si>
    <t>18C1 - ĐĐT3</t>
  </si>
  <si>
    <t>TT Điện Cơ Bản</t>
  </si>
  <si>
    <t>Kỹ Thuật Lắp Đặt Điện</t>
  </si>
  <si>
    <t>TT Trang Bị Điện</t>
  </si>
  <si>
    <t>18C1 - CĐT2</t>
  </si>
  <si>
    <t>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</si>
</sst>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9" zoomScale="115" zoomScaleNormal="115" workbookViewId="0">
      <selection activeCell="E30" sqref="E30:G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14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18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23</v>
      </c>
      <c r="C10" s="42" t="s">
        <v>24</v>
      </c>
      <c r="D10" s="62">
        <v>50</v>
      </c>
      <c r="E10" s="62">
        <v>24</v>
      </c>
      <c r="F10" s="63">
        <f>IF(D10=0,"",E10/D10)</f>
        <v>0.48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23</v>
      </c>
      <c r="C11" s="42" t="s">
        <v>25</v>
      </c>
      <c r="D11" s="60">
        <v>62</v>
      </c>
      <c r="E11" s="60">
        <v>18</v>
      </c>
      <c r="F11" s="63">
        <f t="shared" ref="F11:F25" si="0">IF(D11=0,"",E11/D11)</f>
        <v>0.29032258064516131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16</v>
      </c>
      <c r="C12" s="42" t="s">
        <v>26</v>
      </c>
      <c r="D12" s="61">
        <v>36</v>
      </c>
      <c r="E12" s="61">
        <v>20</v>
      </c>
      <c r="F12" s="63">
        <f>IF(D12=0,"",E12/D12)</f>
        <v>0.55555555555555558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27</v>
      </c>
      <c r="C13" s="42" t="s">
        <v>28</v>
      </c>
      <c r="D13" s="41">
        <v>45</v>
      </c>
      <c r="E13" s="41">
        <v>39</v>
      </c>
      <c r="F13" s="63">
        <f>IF(D13=0,"",E13/D13)</f>
        <v>0.8666666666666667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27</v>
      </c>
      <c r="C14" s="42" t="s">
        <v>29</v>
      </c>
      <c r="D14" s="41">
        <v>44</v>
      </c>
      <c r="E14" s="41">
        <v>37</v>
      </c>
      <c r="F14" s="63">
        <f t="shared" si="0"/>
        <v>0.84090909090909094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27</v>
      </c>
      <c r="C15" s="42" t="s">
        <v>30</v>
      </c>
      <c r="D15" s="41">
        <v>56</v>
      </c>
      <c r="E15" s="41">
        <v>49</v>
      </c>
      <c r="F15" s="63">
        <f t="shared" si="0"/>
        <v>0.875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31</v>
      </c>
      <c r="C16" s="42" t="s">
        <v>25</v>
      </c>
      <c r="D16" s="41">
        <v>27</v>
      </c>
      <c r="E16" s="41">
        <v>23</v>
      </c>
      <c r="F16" s="63">
        <f t="shared" si="0"/>
        <v>0.85185185185185186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31</v>
      </c>
      <c r="C17" s="42" t="s">
        <v>29</v>
      </c>
      <c r="D17" s="41">
        <v>20</v>
      </c>
      <c r="E17" s="41">
        <v>17</v>
      </c>
      <c r="F17" s="63">
        <f t="shared" si="0"/>
        <v>0.85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19</v>
      </c>
      <c r="C18" s="42" t="s">
        <v>20</v>
      </c>
      <c r="D18" s="41">
        <v>51</v>
      </c>
      <c r="E18" s="41">
        <v>35</v>
      </c>
      <c r="F18" s="63">
        <f t="shared" si="0"/>
        <v>0.68627450980392157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 t="s">
        <v>19</v>
      </c>
      <c r="C19" s="42" t="s">
        <v>21</v>
      </c>
      <c r="D19" s="41">
        <v>55</v>
      </c>
      <c r="E19" s="41">
        <v>35</v>
      </c>
      <c r="F19" s="63">
        <f t="shared" si="0"/>
        <v>0.63636363636363635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19</v>
      </c>
      <c r="C20" s="42" t="s">
        <v>22</v>
      </c>
      <c r="D20" s="41">
        <v>39</v>
      </c>
      <c r="E20" s="41">
        <v>20</v>
      </c>
      <c r="F20" s="63">
        <f t="shared" si="0"/>
        <v>0.51282051282051277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 t="s">
        <v>32</v>
      </c>
      <c r="C21" s="42" t="s">
        <v>25</v>
      </c>
      <c r="D21" s="41">
        <v>55</v>
      </c>
      <c r="E21" s="41">
        <v>48</v>
      </c>
      <c r="F21" s="63">
        <f t="shared" si="0"/>
        <v>0.87272727272727268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 t="s">
        <v>33</v>
      </c>
      <c r="C22" s="42" t="s">
        <v>34</v>
      </c>
      <c r="D22" s="41">
        <v>53</v>
      </c>
      <c r="E22" s="41">
        <v>23</v>
      </c>
      <c r="F22" s="63">
        <f t="shared" si="0"/>
        <v>0.43396226415094341</v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593</v>
      </c>
      <c r="E25" s="59">
        <f>SUM(E10:E24)</f>
        <v>388</v>
      </c>
      <c r="F25" s="64">
        <f t="shared" si="0"/>
        <v>0.65430016863406404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17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35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Windows User</cp:lastModifiedBy>
  <cp:lastPrinted>2018-05-13T04:49:46Z</cp:lastPrinted>
  <dcterms:created xsi:type="dcterms:W3CDTF">2018-04-22T04:07:39Z</dcterms:created>
  <dcterms:modified xsi:type="dcterms:W3CDTF">2019-08-05T02:47:04Z</dcterms:modified>
</cp:coreProperties>
</file>